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305" yWindow="0" windowWidth="11340" windowHeight="1176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0" i="1" l="1"/>
  <c r="A26" i="1"/>
  <c r="A21" i="1"/>
  <c r="B30" i="1"/>
  <c r="B26" i="1"/>
  <c r="B21" i="1"/>
  <c r="A12" i="1"/>
  <c r="B12" i="1"/>
  <c r="A8" i="1"/>
  <c r="B8" i="1"/>
  <c r="A3" i="1"/>
  <c r="B3" i="1"/>
</calcChain>
</file>

<file path=xl/sharedStrings.xml><?xml version="1.0" encoding="utf-8"?>
<sst xmlns="http://schemas.openxmlformats.org/spreadsheetml/2006/main" count="12" uniqueCount="8">
  <si>
    <t>serum</t>
  </si>
  <si>
    <t>2i</t>
  </si>
  <si>
    <t>NPC</t>
  </si>
  <si>
    <t>number of const sites</t>
  </si>
  <si>
    <t>CTCF</t>
  </si>
  <si>
    <t>YY1</t>
  </si>
  <si>
    <t>proB</t>
  </si>
  <si>
    <t>percent const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</si>
</sst>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C12" sqref="C12"/>
    </sheetView>
  </sheetViews>
  <sheetFormatPr defaultColWidth="11" defaultRowHeight="15.75" x14ac:dyDescent="0.25"/>
  <sheetData>
    <row r="1" spans="1:4" x14ac:dyDescent="0.25">
      <c r="A1" t="s">
        <v>4</v>
      </c>
    </row>
    <row r="2" spans="1:4" x14ac:dyDescent="0.25">
      <c r="A2" t="s">
        <v>1</v>
      </c>
      <c r="B2" t="s">
        <v>7</v>
      </c>
    </row>
    <row r="3" spans="1:4" x14ac:dyDescent="0.25">
      <c r="A3">
        <f>8832+641+26435+20068</f>
        <v>55976</v>
      </c>
      <c r="B3">
        <f>$C$14/A3</f>
        <v>0.4722559668429327</v>
      </c>
    </row>
    <row r="7" spans="1:4" x14ac:dyDescent="0.25">
      <c r="A7" t="s">
        <v>0</v>
      </c>
    </row>
    <row r="8" spans="1:4" x14ac:dyDescent="0.25">
      <c r="A8">
        <f>3177+416+26435+20068</f>
        <v>50096</v>
      </c>
      <c r="B8">
        <f>$C$14/A8</f>
        <v>0.52768684126477161</v>
      </c>
    </row>
    <row r="11" spans="1:4" x14ac:dyDescent="0.25">
      <c r="A11" t="s">
        <v>2</v>
      </c>
    </row>
    <row r="12" spans="1:4" x14ac:dyDescent="0.25">
      <c r="A12">
        <f>1119+416+26435+641</f>
        <v>28611</v>
      </c>
      <c r="B12">
        <f>$C$14/A12</f>
        <v>0.92394533571004156</v>
      </c>
    </row>
    <row r="14" spans="1:4" x14ac:dyDescent="0.25">
      <c r="C14">
        <v>26435</v>
      </c>
      <c r="D14" t="s">
        <v>3</v>
      </c>
    </row>
    <row r="19" spans="1:4" x14ac:dyDescent="0.25">
      <c r="A19" t="s">
        <v>5</v>
      </c>
    </row>
    <row r="20" spans="1:4" x14ac:dyDescent="0.25">
      <c r="A20" t="s">
        <v>6</v>
      </c>
      <c r="B20" t="s">
        <v>7</v>
      </c>
    </row>
    <row r="21" spans="1:4" x14ac:dyDescent="0.25">
      <c r="A21">
        <f>8102+3474+706+1455</f>
        <v>13737</v>
      </c>
      <c r="B21">
        <f>$C$32/A21</f>
        <v>0.25289364490063332</v>
      </c>
    </row>
    <row r="25" spans="1:4" x14ac:dyDescent="0.25">
      <c r="A25" t="s">
        <v>0</v>
      </c>
    </row>
    <row r="26" spans="1:4" x14ac:dyDescent="0.25">
      <c r="A26">
        <f>4460+397+3474+1455</f>
        <v>9786</v>
      </c>
      <c r="B26">
        <f>$C$32/A26</f>
        <v>0.35499693439607605</v>
      </c>
    </row>
    <row r="29" spans="1:4" x14ac:dyDescent="0.25">
      <c r="A29" t="s">
        <v>2</v>
      </c>
    </row>
    <row r="30" spans="1:4" x14ac:dyDescent="0.25">
      <c r="A30">
        <f>4399+397+3474+706</f>
        <v>8976</v>
      </c>
      <c r="B30">
        <f>$C$32/A30</f>
        <v>0.38703208556149732</v>
      </c>
    </row>
    <row r="32" spans="1:4" x14ac:dyDescent="0.25">
      <c r="C32">
        <v>3474</v>
      </c>
      <c r="D32" t="s">
        <v>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Cremins</dc:creator>
  <cp:lastModifiedBy>Owner</cp:lastModifiedBy>
  <dcterms:created xsi:type="dcterms:W3CDTF">2017-02-25T21:25:40Z</dcterms:created>
  <dcterms:modified xsi:type="dcterms:W3CDTF">2017-02-26T07:21:48Z</dcterms:modified>
</cp:coreProperties>
</file>